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Computer Science/__ekom__/5-ferdigstill/datasett pbi/"/>
    </mc:Choice>
  </mc:AlternateContent>
  <xr:revisionPtr revIDLastSave="28" documentId="11_5878F4C8DE9E1A4DC1A07631727E2BAE9DA9EC7B" xr6:coauthVersionLast="47" xr6:coauthVersionMax="47" xr10:uidLastSave="{A71C066B-FE60-4BD9-A646-92EF77A89598}"/>
  <bookViews>
    <workbookView xWindow="47985" yWindow="-3330" windowWidth="38415" windowHeight="20505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B31" i="1"/>
  <c r="D24" i="1"/>
  <c r="C24" i="1"/>
  <c r="B24" i="1"/>
  <c r="N20" i="1"/>
  <c r="M20" i="1"/>
  <c r="L20" i="1"/>
  <c r="I20" i="1"/>
  <c r="H20" i="1"/>
  <c r="G20" i="1"/>
  <c r="D20" i="1"/>
  <c r="C20" i="1"/>
  <c r="B20" i="1"/>
  <c r="N13" i="1"/>
  <c r="M13" i="1"/>
  <c r="L13" i="1"/>
  <c r="I13" i="1"/>
  <c r="H13" i="1"/>
  <c r="G13" i="1"/>
  <c r="D13" i="1"/>
  <c r="C13" i="1"/>
  <c r="B13" i="1"/>
  <c r="N9" i="1"/>
  <c r="M9" i="1"/>
  <c r="L9" i="1"/>
  <c r="I9" i="1"/>
  <c r="H9" i="1"/>
  <c r="G9" i="1"/>
  <c r="D9" i="1"/>
  <c r="C9" i="1"/>
  <c r="B9" i="1"/>
  <c r="N3" i="1"/>
  <c r="M3" i="1"/>
  <c r="L3" i="1"/>
  <c r="I3" i="1"/>
  <c r="H3" i="1"/>
  <c r="G3" i="1"/>
</calcChain>
</file>

<file path=xl/sharedStrings.xml><?xml version="1.0" encoding="utf-8"?>
<sst xmlns="http://schemas.openxmlformats.org/spreadsheetml/2006/main" count="59" uniqueCount="24">
  <si>
    <t>Markedsandeler for mobiltelefoni basert på abonnement</t>
  </si>
  <si>
    <t>Privat og bedrift samlet</t>
  </si>
  <si>
    <t>2022-Helår</t>
  </si>
  <si>
    <t>2023-Halvår</t>
  </si>
  <si>
    <t>2023-Helår</t>
  </si>
  <si>
    <t>Privat</t>
  </si>
  <si>
    <t>Bedrift</t>
  </si>
  <si>
    <t>Øvrige</t>
  </si>
  <si>
    <t>Markedsandeler for fast bredbånd basert på abonnement</t>
  </si>
  <si>
    <t>Altibox</t>
  </si>
  <si>
    <t>GlobalConnect</t>
  </si>
  <si>
    <t>NextGenTel</t>
  </si>
  <si>
    <t>Markedsandeler for TV-tjenester basert på abonnement</t>
  </si>
  <si>
    <t>Allente</t>
  </si>
  <si>
    <t>Telenor</t>
  </si>
  <si>
    <t>Telia</t>
  </si>
  <si>
    <t>Ice</t>
  </si>
  <si>
    <t>Unifon</t>
  </si>
  <si>
    <t>Fjordkraft</t>
  </si>
  <si>
    <t>Xplora Mobil</t>
  </si>
  <si>
    <t>SMB Mobil</t>
  </si>
  <si>
    <t>OBOS OpenNet</t>
  </si>
  <si>
    <t>Eviny Digital</t>
  </si>
  <si>
    <t>RiksTV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</si>
</sst>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/>
  </cellStyleXfs>
  <cellXfs count="19">
    <xf numFmtId="0" fontId="0" fillId="0" borderId="0" xfId="0"/>
    <xf numFmtId="0" fontId="3" fillId="0" borderId="0" xfId="0" applyFont="1"/>
    <xf numFmtId="164" fontId="0" fillId="0" borderId="1" xfId="1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3" xfId="1" applyNumberFormat="1" applyFont="1" applyBorder="1"/>
    <xf numFmtId="0" fontId="2" fillId="2" borderId="4" xfId="0" applyFont="1" applyFill="1" applyBorder="1"/>
    <xf numFmtId="0" fontId="2" fillId="0" borderId="9" xfId="0" applyFont="1" applyBorder="1"/>
    <xf numFmtId="164" fontId="0" fillId="0" borderId="10" xfId="1" applyNumberFormat="1" applyFont="1" applyBorder="1"/>
    <xf numFmtId="0" fontId="2" fillId="0" borderId="11" xfId="0" applyFont="1" applyBorder="1"/>
    <xf numFmtId="164" fontId="0" fillId="0" borderId="12" xfId="1" applyNumberFormat="1" applyFont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4" borderId="2" xfId="0" applyFont="1" applyFill="1" applyBorder="1"/>
    <xf numFmtId="0" fontId="2" fillId="3" borderId="2" xfId="0" applyFont="1" applyFill="1" applyBorder="1"/>
    <xf numFmtId="0" fontId="2" fillId="5" borderId="2" xfId="0" applyFont="1" applyFill="1" applyBorder="1"/>
    <xf numFmtId="0" fontId="2" fillId="0" borderId="15" xfId="0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A31" sqref="A31"/>
    </sheetView>
  </sheetViews>
  <sheetFormatPr baseColWidth="10" defaultRowHeight="14.4" x14ac:dyDescent="0.3"/>
  <cols>
    <col min="1" max="1" width="23.5546875" customWidth="1"/>
    <col min="2" max="4" width="13.44140625" customWidth="1"/>
    <col min="5" max="5" width="2.88671875" customWidth="1"/>
    <col min="6" max="6" width="23.5546875" customWidth="1"/>
    <col min="7" max="9" width="13.44140625" customWidth="1"/>
    <col min="10" max="10" width="2.88671875" customWidth="1"/>
    <col min="11" max="11" width="23.5546875" customWidth="1"/>
    <col min="12" max="14" width="13.5546875" customWidth="1"/>
  </cols>
  <sheetData>
    <row r="1" spans="1:14" ht="21" customHeight="1" x14ac:dyDescent="0.4">
      <c r="A1" s="1" t="s">
        <v>0</v>
      </c>
    </row>
    <row r="2" spans="1:14" ht="7.5" customHeight="1" thickBot="1" x14ac:dyDescent="0.35"/>
    <row r="3" spans="1:14" ht="15" customHeight="1" thickBot="1" x14ac:dyDescent="0.35">
      <c r="A3" s="15" t="s">
        <v>1</v>
      </c>
      <c r="B3" s="3" t="s">
        <v>2</v>
      </c>
      <c r="C3" s="3" t="s">
        <v>3</v>
      </c>
      <c r="D3" s="18" t="s">
        <v>4</v>
      </c>
      <c r="F3" s="16" t="s">
        <v>5</v>
      </c>
      <c r="G3" s="3" t="str">
        <f>$B$3</f>
        <v>2022-Helår</v>
      </c>
      <c r="H3" s="3" t="str">
        <f>$C$3</f>
        <v>2023-Halvår</v>
      </c>
      <c r="I3" s="18" t="str">
        <f>$D$3</f>
        <v>2023-Helår</v>
      </c>
      <c r="K3" s="17" t="s">
        <v>6</v>
      </c>
      <c r="L3" s="3" t="str">
        <f>$B$3</f>
        <v>2022-Helår</v>
      </c>
      <c r="M3" s="3" t="str">
        <f>$C$3</f>
        <v>2023-Halvår</v>
      </c>
      <c r="N3" s="18" t="str">
        <f>$D$3</f>
        <v>2023-Helår</v>
      </c>
    </row>
    <row r="4" spans="1:14" x14ac:dyDescent="0.3">
      <c r="A4" s="14" t="s">
        <v>14</v>
      </c>
      <c r="B4" s="2">
        <v>0.4299998554747414</v>
      </c>
      <c r="C4" s="2">
        <v>0.42657689104185342</v>
      </c>
      <c r="D4" s="8">
        <v>0.42017090781697758</v>
      </c>
      <c r="F4" s="14" t="s">
        <v>14</v>
      </c>
      <c r="G4" s="2">
        <v>0.39186000321733561</v>
      </c>
      <c r="H4" s="2">
        <v>0.38920909565431783</v>
      </c>
      <c r="I4" s="8">
        <v>0.38128621462923451</v>
      </c>
      <c r="K4" s="14" t="s">
        <v>14</v>
      </c>
      <c r="L4" s="2">
        <v>0.52999580040744465</v>
      </c>
      <c r="M4" s="2">
        <v>0.52311592950319308</v>
      </c>
      <c r="N4" s="8">
        <v>0.51996951210595188</v>
      </c>
    </row>
    <row r="5" spans="1:14" x14ac:dyDescent="0.3">
      <c r="A5" s="7" t="s">
        <v>15</v>
      </c>
      <c r="B5" s="2">
        <v>0.34621490839507357</v>
      </c>
      <c r="C5" s="2">
        <v>0.34268307953366189</v>
      </c>
      <c r="D5" s="8">
        <v>0.33871349732856082</v>
      </c>
      <c r="F5" s="7" t="s">
        <v>15</v>
      </c>
      <c r="G5" s="2">
        <v>0.33909042112903698</v>
      </c>
      <c r="H5" s="2">
        <v>0.33496746478272971</v>
      </c>
      <c r="I5" s="8">
        <v>0.32898330437644457</v>
      </c>
      <c r="K5" s="7" t="s">
        <v>15</v>
      </c>
      <c r="L5" s="2">
        <v>0.36489405354540672</v>
      </c>
      <c r="M5" s="2">
        <v>0.36261623377699692</v>
      </c>
      <c r="N5" s="8">
        <v>0.36368629758688198</v>
      </c>
    </row>
    <row r="6" spans="1:14" x14ac:dyDescent="0.3">
      <c r="A6" s="7" t="s">
        <v>16</v>
      </c>
      <c r="B6" s="2">
        <v>0.1258042539930086</v>
      </c>
      <c r="C6" s="2">
        <v>0.13588207871793029</v>
      </c>
      <c r="D6" s="8">
        <v>0.14467152188060919</v>
      </c>
      <c r="F6" s="7" t="s">
        <v>16</v>
      </c>
      <c r="G6" s="2">
        <v>0.16136842784046329</v>
      </c>
      <c r="H6" s="2">
        <v>0.17491133528894451</v>
      </c>
      <c r="I6" s="8">
        <v>0.18674446850491061</v>
      </c>
      <c r="K6" s="7" t="s">
        <v>17</v>
      </c>
      <c r="L6" s="2">
        <v>6.8877529532521561E-2</v>
      </c>
      <c r="M6" s="2">
        <v>7.5252713009421837E-2</v>
      </c>
      <c r="N6" s="8">
        <v>7.4234980237269751E-2</v>
      </c>
    </row>
    <row r="7" spans="1:14" x14ac:dyDescent="0.3">
      <c r="A7" s="7" t="s">
        <v>17</v>
      </c>
      <c r="B7" s="2">
        <v>1.9099428228175151E-2</v>
      </c>
      <c r="C7" s="2">
        <v>2.10874372383935E-2</v>
      </c>
      <c r="D7" s="8">
        <v>2.0998384802712381E-2</v>
      </c>
      <c r="F7" s="7" t="s">
        <v>18</v>
      </c>
      <c r="G7" s="2">
        <v>3.1458520122001732E-2</v>
      </c>
      <c r="H7" s="2">
        <v>2.781636196741025E-2</v>
      </c>
      <c r="I7" s="8">
        <v>2.6159204313471029E-2</v>
      </c>
      <c r="K7" s="7" t="s">
        <v>16</v>
      </c>
      <c r="L7" s="2">
        <v>3.2561282163283523E-2</v>
      </c>
      <c r="M7" s="2">
        <v>3.5050684675255787E-2</v>
      </c>
      <c r="N7" s="8">
        <v>3.6690179938240371E-2</v>
      </c>
    </row>
    <row r="8" spans="1:14" ht="15" customHeight="1" thickBot="1" x14ac:dyDescent="0.35">
      <c r="A8" s="9" t="s">
        <v>18</v>
      </c>
      <c r="B8" s="5">
        <v>2.27726954907621E-2</v>
      </c>
      <c r="C8" s="5">
        <v>2.0053979028859852E-2</v>
      </c>
      <c r="D8" s="10">
        <v>1.8824560183484312E-2</v>
      </c>
      <c r="F8" s="9" t="s">
        <v>19</v>
      </c>
      <c r="G8" s="5">
        <v>1.888933994822431E-2</v>
      </c>
      <c r="H8" s="5">
        <v>1.8675613412236031E-2</v>
      </c>
      <c r="I8" s="10">
        <v>1.961478791044766E-2</v>
      </c>
      <c r="K8" s="9" t="s">
        <v>20</v>
      </c>
      <c r="L8" s="5">
        <v>9.6025067596593628E-4</v>
      </c>
      <c r="M8" s="5">
        <v>2.1458998808951569E-3</v>
      </c>
      <c r="N8" s="10">
        <v>3.724998259756624E-3</v>
      </c>
    </row>
    <row r="9" spans="1:14" ht="15" customHeight="1" thickBot="1" x14ac:dyDescent="0.35">
      <c r="A9" s="6" t="s">
        <v>7</v>
      </c>
      <c r="B9" s="11">
        <f>1-SUM(B4:B8)</f>
        <v>5.6108858418239205E-2</v>
      </c>
      <c r="C9" s="11">
        <f>1-SUM(C4:C8)</f>
        <v>5.3716534439301022E-2</v>
      </c>
      <c r="D9" s="12">
        <f>1-SUM(D4:D8)</f>
        <v>5.6621127987655728E-2</v>
      </c>
      <c r="F9" s="6" t="s">
        <v>7</v>
      </c>
      <c r="G9" s="11">
        <f>1-SUM(G4:G8)</f>
        <v>5.733328774293811E-2</v>
      </c>
      <c r="H9" s="11">
        <f>1-SUM(H4:H8)</f>
        <v>5.4420128894361652E-2</v>
      </c>
      <c r="I9" s="12">
        <f>1-SUM(I4:I8)</f>
        <v>5.7212020265491437E-2</v>
      </c>
      <c r="K9" s="6" t="s">
        <v>7</v>
      </c>
      <c r="L9" s="11">
        <f>1-SUM(L4:L8)</f>
        <v>2.7110836753775347E-3</v>
      </c>
      <c r="M9" s="11">
        <f>1-SUM(M4:M8)</f>
        <v>1.818539154237242E-3</v>
      </c>
      <c r="N9" s="12">
        <f>1-SUM(N4:N8)</f>
        <v>1.6940318718994263E-3</v>
      </c>
    </row>
    <row r="11" spans="1:14" ht="21" customHeight="1" x14ac:dyDescent="0.4">
      <c r="A11" s="1" t="s">
        <v>8</v>
      </c>
    </row>
    <row r="12" spans="1:14" ht="7.5" customHeight="1" thickBot="1" x14ac:dyDescent="0.35"/>
    <row r="13" spans="1:14" ht="15" customHeight="1" thickBot="1" x14ac:dyDescent="0.35">
      <c r="A13" s="15" t="s">
        <v>1</v>
      </c>
      <c r="B13" s="3" t="str">
        <f>$B$3</f>
        <v>2022-Helår</v>
      </c>
      <c r="C13" s="3" t="str">
        <f>$C$3</f>
        <v>2023-Halvår</v>
      </c>
      <c r="D13" s="18" t="str">
        <f>$D$3</f>
        <v>2023-Helår</v>
      </c>
      <c r="F13" s="16" t="s">
        <v>5</v>
      </c>
      <c r="G13" s="13" t="str">
        <f>$B$3</f>
        <v>2022-Helår</v>
      </c>
      <c r="H13" s="3" t="str">
        <f>$C$3</f>
        <v>2023-Halvår</v>
      </c>
      <c r="I13" s="4" t="str">
        <f>$D$3</f>
        <v>2023-Helår</v>
      </c>
      <c r="K13" s="17" t="s">
        <v>6</v>
      </c>
      <c r="L13" s="13" t="str">
        <f>$B$3</f>
        <v>2022-Helår</v>
      </c>
      <c r="M13" s="3" t="str">
        <f>$C$3</f>
        <v>2023-Halvår</v>
      </c>
      <c r="N13" s="4" t="str">
        <f>$D$3</f>
        <v>2023-Helår</v>
      </c>
    </row>
    <row r="14" spans="1:14" x14ac:dyDescent="0.3">
      <c r="A14" s="14" t="s">
        <v>9</v>
      </c>
      <c r="B14" s="2">
        <v>0.31386267170261972</v>
      </c>
      <c r="C14" s="2">
        <v>0.31654154398922102</v>
      </c>
      <c r="D14" s="8">
        <v>0.31498471786618948</v>
      </c>
      <c r="F14" s="14" t="s">
        <v>9</v>
      </c>
      <c r="G14" s="2">
        <v>0.32531711914966133</v>
      </c>
      <c r="H14" s="2">
        <v>0.32747856239964468</v>
      </c>
      <c r="I14" s="8">
        <v>0.32535478547509378</v>
      </c>
      <c r="K14" s="14" t="s">
        <v>14</v>
      </c>
      <c r="L14" s="2">
        <v>0.26957905187985209</v>
      </c>
      <c r="M14" s="2">
        <v>0.27890560372560441</v>
      </c>
      <c r="N14" s="8">
        <v>0.2746573796788182</v>
      </c>
    </row>
    <row r="15" spans="1:14" x14ac:dyDescent="0.3">
      <c r="A15" s="14" t="s">
        <v>14</v>
      </c>
      <c r="B15" s="2">
        <v>0.28932668471659079</v>
      </c>
      <c r="C15" s="2">
        <v>0.2868809820849344</v>
      </c>
      <c r="D15" s="8">
        <v>0.28254240488526838</v>
      </c>
      <c r="F15" s="14" t="s">
        <v>14</v>
      </c>
      <c r="G15" s="2">
        <v>0.29075097006861123</v>
      </c>
      <c r="H15" s="2">
        <v>0.28743679751289669</v>
      </c>
      <c r="I15" s="8">
        <v>0.28308362257749731</v>
      </c>
      <c r="K15" s="14" t="s">
        <v>10</v>
      </c>
      <c r="L15" s="2">
        <v>0.20529444836537189</v>
      </c>
      <c r="M15" s="2">
        <v>0.2062930849597108</v>
      </c>
      <c r="N15" s="8">
        <v>0.19382521026854599</v>
      </c>
    </row>
    <row r="16" spans="1:14" x14ac:dyDescent="0.3">
      <c r="A16" s="14" t="s">
        <v>15</v>
      </c>
      <c r="B16" s="2">
        <v>0.17947000175831851</v>
      </c>
      <c r="C16" s="2">
        <v>0.177343779629722</v>
      </c>
      <c r="D16" s="8">
        <v>0.17303050080426099</v>
      </c>
      <c r="F16" s="14" t="s">
        <v>15</v>
      </c>
      <c r="G16" s="2">
        <v>0.18704130691266899</v>
      </c>
      <c r="H16" s="2">
        <v>0.1850120426360562</v>
      </c>
      <c r="I16" s="8">
        <v>0.18040965430106881</v>
      </c>
      <c r="K16" s="14" t="s">
        <v>9</v>
      </c>
      <c r="L16" s="2">
        <v>0.1550474299316961</v>
      </c>
      <c r="M16" s="2">
        <v>0.15960660559453421</v>
      </c>
      <c r="N16" s="8">
        <v>0.16390273059399721</v>
      </c>
    </row>
    <row r="17" spans="1:14" x14ac:dyDescent="0.3">
      <c r="A17" s="7" t="s">
        <v>10</v>
      </c>
      <c r="B17" s="2">
        <v>5.5144409452430647E-2</v>
      </c>
      <c r="C17" s="2">
        <v>5.6215180398223458E-2</v>
      </c>
      <c r="D17" s="8">
        <v>6.1096020063823767E-2</v>
      </c>
      <c r="F17" s="7" t="s">
        <v>10</v>
      </c>
      <c r="G17" s="2">
        <v>4.4314934203573131E-2</v>
      </c>
      <c r="H17" s="2">
        <v>4.5756038399781353E-2</v>
      </c>
      <c r="I17" s="8">
        <v>5.1985664150790159E-2</v>
      </c>
      <c r="K17" s="7" t="s">
        <v>15</v>
      </c>
      <c r="L17" s="2">
        <v>7.4494300034690236E-2</v>
      </c>
      <c r="M17" s="2">
        <v>6.7312111277919057E-2</v>
      </c>
      <c r="N17" s="8">
        <v>6.5523277444695868E-2</v>
      </c>
    </row>
    <row r="18" spans="1:14" x14ac:dyDescent="0.3">
      <c r="A18" s="7" t="s">
        <v>11</v>
      </c>
      <c r="B18" s="2">
        <v>2.9598093451611442E-2</v>
      </c>
      <c r="C18" s="2">
        <v>2.9261739607764861E-2</v>
      </c>
      <c r="D18" s="8">
        <v>2.748237716509954E-2</v>
      </c>
      <c r="F18" s="7" t="s">
        <v>11</v>
      </c>
      <c r="G18" s="2">
        <v>2.8674343815179009E-2</v>
      </c>
      <c r="H18" s="2">
        <v>2.8638840490587951E-2</v>
      </c>
      <c r="I18" s="8">
        <v>2.7022263602290288E-2</v>
      </c>
      <c r="K18" s="7" t="s">
        <v>22</v>
      </c>
      <c r="L18" s="2">
        <v>3.6598203284806868E-2</v>
      </c>
      <c r="M18" s="2">
        <v>3.7985232390698252E-2</v>
      </c>
      <c r="N18" s="8">
        <v>3.8241734113212612E-2</v>
      </c>
    </row>
    <row r="19" spans="1:14" ht="15" customHeight="1" thickBot="1" x14ac:dyDescent="0.35">
      <c r="A19" s="9" t="s">
        <v>21</v>
      </c>
      <c r="B19" s="5">
        <v>8.1417792171579705E-3</v>
      </c>
      <c r="C19" s="5">
        <v>9.2850940665701875E-3</v>
      </c>
      <c r="D19" s="10">
        <v>1.1905256254862591E-2</v>
      </c>
      <c r="F19" s="9" t="s">
        <v>21</v>
      </c>
      <c r="G19" s="5">
        <v>8.6707633507108091E-3</v>
      </c>
      <c r="H19" s="5">
        <v>9.8647125140924469E-3</v>
      </c>
      <c r="I19" s="10">
        <v>1.264287601148241E-2</v>
      </c>
      <c r="K19" s="9" t="s">
        <v>11</v>
      </c>
      <c r="L19" s="5">
        <v>4.24058279603335E-2</v>
      </c>
      <c r="M19" s="5">
        <v>3.8199699745703003E-2</v>
      </c>
      <c r="N19" s="10">
        <v>3.4185792616356729E-2</v>
      </c>
    </row>
    <row r="20" spans="1:14" ht="15" customHeight="1" thickBot="1" x14ac:dyDescent="0.35">
      <c r="A20" s="6" t="s">
        <v>7</v>
      </c>
      <c r="B20" s="11">
        <f>1-SUM(B14:B19)</f>
        <v>0.12445635970127089</v>
      </c>
      <c r="C20" s="11">
        <f>1-SUM(C14:C19)</f>
        <v>0.12447168022356392</v>
      </c>
      <c r="D20" s="12">
        <f>1-SUM(D14:D19)</f>
        <v>0.12895872296049538</v>
      </c>
      <c r="F20" s="6" t="s">
        <v>7</v>
      </c>
      <c r="G20" s="11">
        <f>1-SUM(G14:G19)</f>
        <v>0.11523056249959551</v>
      </c>
      <c r="H20" s="11">
        <f>1-SUM(H14:H19)</f>
        <v>0.11581300604694056</v>
      </c>
      <c r="I20" s="12">
        <f>1-SUM(I14:I19)</f>
        <v>0.11950113388177719</v>
      </c>
      <c r="K20" s="6" t="s">
        <v>7</v>
      </c>
      <c r="L20" s="11">
        <f>1-SUM(L14:L19)</f>
        <v>0.21658073854324922</v>
      </c>
      <c r="M20" s="11">
        <f>1-SUM(M14:M19)</f>
        <v>0.2116976623058302</v>
      </c>
      <c r="N20" s="12">
        <f>1-SUM(N14:N19)</f>
        <v>0.22966387528437338</v>
      </c>
    </row>
    <row r="22" spans="1:14" ht="21" customHeight="1" x14ac:dyDescent="0.4">
      <c r="A22" s="1" t="s">
        <v>12</v>
      </c>
    </row>
    <row r="23" spans="1:14" ht="7.5" customHeight="1" thickBot="1" x14ac:dyDescent="0.35"/>
    <row r="24" spans="1:14" ht="15" customHeight="1" thickBot="1" x14ac:dyDescent="0.35">
      <c r="A24" s="15" t="s">
        <v>1</v>
      </c>
      <c r="B24" s="13" t="str">
        <f>$B$3</f>
        <v>2022-Helår</v>
      </c>
      <c r="C24" s="3" t="str">
        <f>$C$3</f>
        <v>2023-Halvår</v>
      </c>
      <c r="D24" s="4" t="str">
        <f>$D$3</f>
        <v>2023-Helår</v>
      </c>
    </row>
    <row r="25" spans="1:14" x14ac:dyDescent="0.3">
      <c r="A25" s="14" t="s">
        <v>9</v>
      </c>
      <c r="B25" s="2">
        <v>0.25928078504306967</v>
      </c>
      <c r="C25" s="2">
        <v>0.26432802306146058</v>
      </c>
      <c r="D25" s="8">
        <v>0.27228957692645478</v>
      </c>
    </row>
    <row r="26" spans="1:14" x14ac:dyDescent="0.3">
      <c r="A26" s="7" t="s">
        <v>14</v>
      </c>
      <c r="B26" s="2">
        <v>0.25366365354496723</v>
      </c>
      <c r="C26" s="2">
        <v>0.25558430052611592</v>
      </c>
      <c r="D26" s="8">
        <v>0.25601281298246531</v>
      </c>
    </row>
    <row r="27" spans="1:14" x14ac:dyDescent="0.3">
      <c r="A27" s="7" t="s">
        <v>15</v>
      </c>
      <c r="B27" s="2">
        <v>0.1763739759653033</v>
      </c>
      <c r="C27" s="2">
        <v>0.17494907707277119</v>
      </c>
      <c r="D27" s="8">
        <v>0.17275900628441859</v>
      </c>
    </row>
    <row r="28" spans="1:14" x14ac:dyDescent="0.3">
      <c r="A28" s="7" t="s">
        <v>13</v>
      </c>
      <c r="B28" s="2">
        <v>0.150014024004578</v>
      </c>
      <c r="C28" s="2">
        <v>0.14713114244355421</v>
      </c>
      <c r="D28" s="8">
        <v>0.142322546333184</v>
      </c>
    </row>
    <row r="29" spans="1:14" x14ac:dyDescent="0.3">
      <c r="A29" s="7" t="s">
        <v>23</v>
      </c>
      <c r="B29" s="2">
        <v>0.10399552361303541</v>
      </c>
      <c r="C29" s="2">
        <v>0.1003303651812512</v>
      </c>
      <c r="D29" s="8">
        <v>9.5730416571157245E-2</v>
      </c>
    </row>
    <row r="30" spans="1:14" ht="15" customHeight="1" thickBot="1" x14ac:dyDescent="0.35">
      <c r="A30" s="9" t="s">
        <v>21</v>
      </c>
      <c r="B30" s="5">
        <v>6.0613818444672004E-3</v>
      </c>
      <c r="C30" s="5">
        <v>6.5298070143043436E-3</v>
      </c>
      <c r="D30" s="10">
        <v>8.1854741349047366E-3</v>
      </c>
    </row>
    <row r="31" spans="1:14" ht="15" customHeight="1" thickBot="1" x14ac:dyDescent="0.35">
      <c r="A31" s="6" t="s">
        <v>7</v>
      </c>
      <c r="B31" s="11">
        <f>1-SUM(B25:B30)</f>
        <v>5.0610655984579145E-2</v>
      </c>
      <c r="C31" s="11">
        <f>1-SUM(C25:C30)</f>
        <v>5.1147284700542639E-2</v>
      </c>
      <c r="D31" s="12">
        <f>1-SUM(D25:D30)</f>
        <v>5.2700166767415291E-2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268EC40F854B4D8C5E6ADB03A0FAEF" ma:contentTypeVersion="20" ma:contentTypeDescription="Opprett et nytt dokument." ma:contentTypeScope="" ma:versionID="16b4a5aee391603faa5768c7d9c44630">
  <xsd:schema xmlns:xsd="http://www.w3.org/2001/XMLSchema" xmlns:xs="http://www.w3.org/2001/XMLSchema" xmlns:p="http://schemas.microsoft.com/office/2006/metadata/properties" xmlns:ns2="defcbfe5-96c5-4acc-8d93-d4d153d4fc09" xmlns:ns3="00209a63-496f-431e-a17d-1936137339b5" targetNamespace="http://schemas.microsoft.com/office/2006/metadata/properties" ma:root="true" ma:fieldsID="5ab7eb3d247198d77e559ad835f1b194" ns2:_="" ns3:_="">
    <xsd:import namespace="defcbfe5-96c5-4acc-8d93-d4d153d4fc09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Kategori" minOccurs="0"/>
                <xsd:element ref="ns2:ErOffentlig" minOccurs="0"/>
                <xsd:element ref="ns2:Ressurs" minOccurs="0"/>
                <xsd:element ref="ns2:Tidspunkt" minOccurs="0"/>
                <xsd:element ref="ns2:Komment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cbfe5-96c5-4acc-8d93-d4d153d4fc09" elementFormDefault="qualified">
    <xsd:import namespace="http://schemas.microsoft.com/office/2006/documentManagement/types"/>
    <xsd:import namespace="http://schemas.microsoft.com/office/infopath/2007/PartnerControls"/>
    <xsd:element name="Kategori" ma:index="8" nillable="true" ma:displayName="Kategori" ma:format="RadioButtons" ma:internalName="Kategori">
      <xsd:simpleType>
        <xsd:restriction base="dms:Choice">
          <xsd:enumeration value="Ekom"/>
          <xsd:enumeration value="Dekning"/>
        </xsd:restriction>
      </xsd:simpleType>
    </xsd:element>
    <xsd:element name="ErOffentlig" ma:index="9" nillable="true" ma:displayName="ErOffentlig" ma:format="Dropdown" ma:internalName="ErOffentlig">
      <xsd:simpleType>
        <xsd:restriction base="dms:Choice">
          <xsd:enumeration value="Ja"/>
          <xsd:enumeration value="Nei"/>
        </xsd:restriction>
      </xsd:simpleType>
    </xsd:element>
    <xsd:element name="Ressurs" ma:index="10" nillable="true" ma:displayName="Ressurs" ma:format="Dropdown" ma:internalName="Ressurs">
      <xsd:simpleType>
        <xsd:restriction base="dms:Choice">
          <xsd:enumeration value="Datasett"/>
          <xsd:enumeration value="Script"/>
        </xsd:restriction>
      </xsd:simpleType>
    </xsd:element>
    <xsd:element name="Tidspunkt" ma:index="11" nillable="true" ma:displayName="Tidspunkt" ma:decimals="0" ma:format="Dropdown" ma:internalName="Tidspunkt" ma:percentage="FALSE">
      <xsd:simpleType>
        <xsd:restriction base="dms:Number">
          <xsd:maxInclusive value="9912"/>
          <xsd:minInclusive value="2000"/>
        </xsd:restriction>
      </xsd:simpleType>
    </xsd:element>
    <xsd:element name="Kommentar" ma:index="12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51293-1120-4230-9AA6-EEB7BC6B2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fcbfe5-96c5-4acc-8d93-d4d153d4fc09"/>
    <ds:schemaRef ds:uri="00209a63-496f-431e-a17d-193613733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F62A94-560E-41F9-830A-77827F459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Ben Larsen</cp:lastModifiedBy>
  <dcterms:created xsi:type="dcterms:W3CDTF">2023-10-19T04:17:49Z</dcterms:created>
  <dcterms:modified xsi:type="dcterms:W3CDTF">2024-05-31T12:22:53Z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0x01010033268EC40F854B4D8C5E6ADB03A0FAEF</vt:lpwstr>
  </property>
  <property fmtid="{D5CDD505-2E9C-101B-9397-08002B2CF9AE}" pid="3" name="MediaServiceImageTags">
    <vt:lpwstr/>
  </property>
  <property fmtid="{D5CDD505-2E9C-101B-9397-08002B2CF9AE}" pid="4" name="test">
    <vt:lpwstr/>
  </property>
  <property fmtid="{D5CDD505-2E9C-101B-9397-08002B2CF9AE}" pid="5" name="Underarbeid">
    <vt:bool>false</vt:bool>
  </property>
  <property fmtid="{D5CDD505-2E9C-101B-9397-08002B2CF9AE}" pid="6" name="Erdatasett">
    <vt:bool>true</vt:bool>
  </property>
  <property fmtid="{D5CDD505-2E9C-101B-9397-08002B2CF9AE}" pid="7" name="Ressurs">
    <vt:lpwstr>Datasett</vt:lpwstr>
  </property>
  <property fmtid="{D5CDD505-2E9C-101B-9397-08002B2CF9AE}" pid="8" name="Ansvarlig">
    <vt:lpwstr>11;#Roger Markussen</vt:lpwstr>
  </property>
  <property fmtid="{D5CDD505-2E9C-101B-9397-08002B2CF9AE}" pid="9" name="Prosjekt0">
    <vt:lpwstr>Ekom1h23</vt:lpwstr>
  </property>
  <property fmtid="{D5CDD505-2E9C-101B-9397-08002B2CF9AE}" pid="10" name="erOffentlig">
    <vt:bool>true</vt:bool>
  </property>
</Properties>
</file>